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OneDrive_2024-10-21\3T jul - sep\LTG-LTAIPEC29 Fracc. XII\"/>
    </mc:Choice>
  </mc:AlternateContent>
  <bookViews>
    <workbookView xWindow="0" yWindow="0" windowWidth="2590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Q24" i="1" l="1"/>
  <c r="Q23" i="1"/>
  <c r="Q13" i="1"/>
  <c r="Q11" i="1"/>
  <c r="Q10" i="1"/>
  <c r="O24" i="1"/>
  <c r="O23" i="1"/>
  <c r="O13" i="1"/>
  <c r="O11" i="1"/>
  <c r="O10" i="1"/>
</calcChain>
</file>

<file path=xl/sharedStrings.xml><?xml version="1.0" encoding="utf-8"?>
<sst xmlns="http://schemas.openxmlformats.org/spreadsheetml/2006/main" count="268" uniqueCount="113">
  <si>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</si>
  <si>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</si>
  <si>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</si>
  <si>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</si>
  <si>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</si>
  <si>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</si>
  <si>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</si>
  <si>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</si>
  <si>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</si>
  <si>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</si>
  <si>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</si>
  <si>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</si>
  <si>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</si>
  <si>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</si>
  <si>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</si>
  <si>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</si>
  <si>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</si>
  <si>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</si>
  <si>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</si>
  <si>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</si>
  <si>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</si>
  <si>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</si>
  <si>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</si>
  <si>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</si>
  <si>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</si>
  <si>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</si>
  <si>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</si>
  <si>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</si>
  <si>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</si>
  <si>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</si>
  <si>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</si>
  <si>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</si>
  <si>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</si>
  <si>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</si>
  <si>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</si>
  <si>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</si>
  <si>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</si>
  <si>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</si>
  <si>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</si>
  <si>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</si>
  <si>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</si>
  <si>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</si>
  <si>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</si>
  <si>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</si>
  <si>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</si>
  <si>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</si>
  <si>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</si>
  <si>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</si>
  <si>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</si>
  <si>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</si>
  <si>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</si>
  <si>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</si>
  <si>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</si>
  <si>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</si>
  <si>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</si>
  <si>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</si>
  <si>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</si>
  <si>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</si>
  <si>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</si>
  <si>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</si>
  <si>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</si>
  <si>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</si>
  <si>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</si>
  <si>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</si>
  <si>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</si>
  <si>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</si>
  <si>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Instructor y/o evaluador</t>
  </si>
  <si>
    <t>No Aplica</t>
  </si>
  <si>
    <t>http://www.conalepcolima.com.mx/wp-content/uploads/2019/07/CODIGO-CIVIL-PARA-EL-ESTADO-DE-COLIMA.pdf</t>
  </si>
  <si>
    <t>JEFATURA DE PROYECTO DE CAPACITACION</t>
  </si>
  <si>
    <t xml:space="preserve">JORGE </t>
  </si>
  <si>
    <t xml:space="preserve">MÉNDEZ </t>
  </si>
  <si>
    <t xml:space="preserve">MIRANDA </t>
  </si>
  <si>
    <t xml:space="preserve">RODRIGO </t>
  </si>
  <si>
    <t>PIMENTEL</t>
  </si>
  <si>
    <t>CARMONA</t>
  </si>
  <si>
    <t>GERMAN</t>
  </si>
  <si>
    <t>PINTO</t>
  </si>
  <si>
    <t>ALONSO</t>
  </si>
  <si>
    <t>181/JCP/051/2024</t>
  </si>
  <si>
    <t>181/JCP/052/2024</t>
  </si>
  <si>
    <t>181/JCP/053/2024</t>
  </si>
  <si>
    <t>181/JCP/054/2024</t>
  </si>
  <si>
    <t>181/JCP/055/2024</t>
  </si>
  <si>
    <t>181/JCP/056/2024</t>
  </si>
  <si>
    <t>181/JCP/057/2024</t>
  </si>
  <si>
    <t>181/JCP/058/2024</t>
  </si>
  <si>
    <t>181/JCP/059/2024</t>
  </si>
  <si>
    <t>181/JCP/060/2024</t>
  </si>
  <si>
    <t>181/JCP/061/2024</t>
  </si>
  <si>
    <t>181/JCP/062/2024</t>
  </si>
  <si>
    <t>181/JCP/063/2024</t>
  </si>
  <si>
    <t>181/JCP/064/2024</t>
  </si>
  <si>
    <t>181/JCP/065/2024</t>
  </si>
  <si>
    <t>181/JCP/066/2024</t>
  </si>
  <si>
    <t>181/JCP/067/2024</t>
  </si>
  <si>
    <t>http://www.conalepcolima.com.mx/wp-content/uploads/2024/10/CONTRATO-DE-181-JCP-051-2024-JORGE-MENDEZ-MIRANDA.pdf</t>
  </si>
  <si>
    <t>http://www.conalepcolima.com.mx/wp-content/uploads/2024/10/CONTRATO-DE-181-JCP-052-2024-JORGE-MENDEZ-MIRANDA.pdf</t>
  </si>
  <si>
    <t>http://www.conalepcolima.com.mx/wp-content/uploads/2024/10/CONTRATO-DE-181-JCP-053-2024-JORGE-MENDEZ-MIRANDA.pdf</t>
  </si>
  <si>
    <t>http://www.conalepcolima.com.mx/wp-content/uploads/2024/10/CONTRATO-DE-181-JCP-055-2024-GERMAN-PINTO-ALONSO.pdf</t>
  </si>
  <si>
    <t>http://www.conalepcolima.com.mx/wp-content/uploads/2024/10/CONTRATO-DE-181-JCP-054-2024-RODRIGO-PIMENTEL-CARMONA.pdf</t>
  </si>
  <si>
    <t>http://www.conalepcolima.com.mx/wp-content/uploads/2024/10/CONTRATO-DE-181-JCP-056-2024-GERMAN-PINTO-ALONSO.pdf</t>
  </si>
  <si>
    <t>http://www.conalepcolima.com.mx/wp-content/uploads/2024/10/CONTRATO-DE-181-JCP-057-2024-RODRIGO-PIMENTEL-CARMONA.pdf</t>
  </si>
  <si>
    <t>http://www.conalepcolima.com.mx/wp-content/uploads/2024/10/CONTRATO-DE-181-JCP-058-2024-JORGE-MENDEZ-MIRANDA.pdf</t>
  </si>
  <si>
    <t>http://www.conalepcolima.com.mx/wp-content/uploads/2024/10/CONTRATO-DE-181-JCP-059-2024-JORGE-MENDEZ-MIRANDA.pdf</t>
  </si>
  <si>
    <t>http://www.conalepcolima.com.mx/wp-content/uploads/2024/10/CONTRATO-DE-181-JCP-060-2024-JORGE-MENDEZ-MIRANDA.pdf</t>
  </si>
  <si>
    <t>http://www.conalepcolima.com.mx/wp-content/uploads/2024/10/CONTRATO-DE-181-JCP-061-2024-RODRIGO-PIMENTEL-CARMONA.pdf</t>
  </si>
  <si>
    <t>http://www.conalepcolima.com.mx/wp-content/uploads/2024/10/CONTRATO-DE-181-JCP-062-2024-JORGE-MENDEZ-MIRANDA.pdf</t>
  </si>
  <si>
    <t>http://www.conalepcolima.com.mx/wp-content/uploads/2024/10/CONTRATO-DE-181-JCP-063-2024-RODRIGO-PIMENTEL-CARMONA.pdf</t>
  </si>
  <si>
    <t>http://www.conalepcolima.com.mx/wp-content/uploads/2024/10/CONTRATO-DE-181-JCP-064-2024-JORGE-MENDEZ-MIRANDA.pdf</t>
  </si>
  <si>
    <t>http://www.conalepcolima.com.mx/wp-content/uploads/2024/10/CONTRATO-DE-181-JCP-065-2024-RODRIGO-PIMENTEL-CARMONA.pdf</t>
  </si>
  <si>
    <t>http://www.conalepcolima.com.mx/wp-content/uploads/2024/10/CONTRATO-DE-181-JCP-066-2024-JORGE-MENDEZ-MIRANDA.pdf</t>
  </si>
  <si>
    <t>http://www.conalepcolima.com.mx/wp-content/uploads/2024/10/CONTRATO-DE-181-JCP-067-2024-RODRIGO-PIMENTEL-CARMONA.pdf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</si>
</sst>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4" fillId="3" borderId="0" xfId="1" applyBorder="1"/>
    <xf numFmtId="0" fontId="0" fillId="0" borderId="0" xfId="0" applyAlignment="1">
      <alignment horizontal="center"/>
    </xf>
    <xf numFmtId="0" fontId="0" fillId="0" borderId="0" xfId="0" applyFill="1"/>
    <xf numFmtId="14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0" fillId="0" borderId="0" xfId="0" applyFont="1" applyBorder="1"/>
    <xf numFmtId="2" fontId="5" fillId="3" borderId="0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/>
    <xf numFmtId="2" fontId="0" fillId="3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7/CODIGO-CIVIL-PARA-EL-ESTADO-DE-COLIMA.pdf" TargetMode="External"/><Relationship Id="rId18" Type="http://schemas.openxmlformats.org/officeDocument/2006/relationships/hyperlink" Target="http://www.conalepcolima.com.mx/wp-content/uploads/2024/10/CONTRATO-DE-181-JCP-051-2024-JORGE-MENDEZ-MIRANDA.pdf" TargetMode="External"/><Relationship Id="rId26" Type="http://schemas.openxmlformats.org/officeDocument/2006/relationships/hyperlink" Target="http://www.conalepcolima.com.mx/wp-content/uploads/2024/10/CONTRATO-DE-181-JCP-059-2024-JORGE-MENDEZ-MIRANDA.pdf" TargetMode="External"/><Relationship Id="rId3" Type="http://schemas.openxmlformats.org/officeDocument/2006/relationships/hyperlink" Target="http://www.conalepcolima.com.mx/wp-content/uploads/2019/07/CODIGO-CIVIL-PARA-EL-ESTADO-DE-COLIMA.pdf" TargetMode="External"/><Relationship Id="rId21" Type="http://schemas.openxmlformats.org/officeDocument/2006/relationships/hyperlink" Target="http://www.conalepcolima.com.mx/wp-content/uploads/2024/10/CONTRATO-DE-181-JCP-055-2024-GERMAN-PINTO-ALONSO.pdf" TargetMode="External"/><Relationship Id="rId34" Type="http://schemas.openxmlformats.org/officeDocument/2006/relationships/hyperlink" Target="http://www.conalepcolima.com.mx/wp-content/uploads/2024/10/CONTRATO-DE-181-JCP-067-2024-RODRIGO-PIMENTEL-CARMONA.pdf" TargetMode="External"/><Relationship Id="rId7" Type="http://schemas.openxmlformats.org/officeDocument/2006/relationships/hyperlink" Target="http://www.conalepcolima.com.mx/wp-content/uploads/2019/07/CODIGO-CIVIL-PARA-EL-ESTADO-DE-COLIMA.pdf" TargetMode="External"/><Relationship Id="rId12" Type="http://schemas.openxmlformats.org/officeDocument/2006/relationships/hyperlink" Target="http://www.conalepcolima.com.mx/wp-content/uploads/2019/07/CODIGO-CIVIL-PARA-EL-ESTADO-DE-COLIMA.pdf" TargetMode="External"/><Relationship Id="rId17" Type="http://schemas.openxmlformats.org/officeDocument/2006/relationships/hyperlink" Target="http://www.conalepcolima.com.mx/wp-content/uploads/2019/07/CODIGO-CIVIL-PARA-EL-ESTADO-DE-COLIMA.pdf" TargetMode="External"/><Relationship Id="rId25" Type="http://schemas.openxmlformats.org/officeDocument/2006/relationships/hyperlink" Target="http://www.conalepcolima.com.mx/wp-content/uploads/2024/10/CONTRATO-DE-181-JCP-058-2024-JORGE-MENDEZ-MIRANDA.pdf" TargetMode="External"/><Relationship Id="rId33" Type="http://schemas.openxmlformats.org/officeDocument/2006/relationships/hyperlink" Target="http://www.conalepcolima.com.mx/wp-content/uploads/2024/10/CONTRATO-DE-181-JCP-066-2024-JORGE-MENDEZ-MIRANDA.pdf" TargetMode="External"/><Relationship Id="rId2" Type="http://schemas.openxmlformats.org/officeDocument/2006/relationships/hyperlink" Target="http://www.conalepcolima.com.mx/wp-content/uploads/2019/07/CODIGO-CIVIL-PARA-EL-ESTADO-DE-COLIMA.pdf" TargetMode="External"/><Relationship Id="rId16" Type="http://schemas.openxmlformats.org/officeDocument/2006/relationships/hyperlink" Target="http://www.conalepcolima.com.mx/wp-content/uploads/2019/07/CODIGO-CIVIL-PARA-EL-ESTADO-DE-COLIMA.pdf" TargetMode="External"/><Relationship Id="rId20" Type="http://schemas.openxmlformats.org/officeDocument/2006/relationships/hyperlink" Target="http://www.conalepcolima.com.mx/wp-content/uploads/2024/10/CONTRATO-DE-181-JCP-053-2024-JORGE-MENDEZ-MIRANDA.pdf" TargetMode="External"/><Relationship Id="rId29" Type="http://schemas.openxmlformats.org/officeDocument/2006/relationships/hyperlink" Target="http://www.conalepcolima.com.mx/wp-content/uploads/2024/10/CONTRATO-DE-181-JCP-062-2024-JORGE-MENDEZ-MIRANDA.pdf" TargetMode="External"/><Relationship Id="rId1" Type="http://schemas.openxmlformats.org/officeDocument/2006/relationships/hyperlink" Target="http://www.conalepcolima.com.mx/wp-content/uploads/2019/07/CODIGO-CIVIL-PARA-EL-ESTADO-DE-COLIMA.pdf" TargetMode="External"/><Relationship Id="rId6" Type="http://schemas.openxmlformats.org/officeDocument/2006/relationships/hyperlink" Target="http://www.conalepcolima.com.mx/wp-content/uploads/2019/07/CODIGO-CIVIL-PARA-EL-ESTADO-DE-COLIMA.pdf" TargetMode="External"/><Relationship Id="rId11" Type="http://schemas.openxmlformats.org/officeDocument/2006/relationships/hyperlink" Target="http://www.conalepcolima.com.mx/wp-content/uploads/2019/07/CODIGO-CIVIL-PARA-EL-ESTADO-DE-COLIMA.pdf" TargetMode="External"/><Relationship Id="rId24" Type="http://schemas.openxmlformats.org/officeDocument/2006/relationships/hyperlink" Target="http://www.conalepcolima.com.mx/wp-content/uploads/2024/10/CONTRATO-DE-181-JCP-057-2024-RODRIGO-PIMENTEL-CARMONA.pdf" TargetMode="External"/><Relationship Id="rId32" Type="http://schemas.openxmlformats.org/officeDocument/2006/relationships/hyperlink" Target="http://www.conalepcolima.com.mx/wp-content/uploads/2024/10/CONTRATO-DE-181-JCP-065-2024-RODRIGO-PIMENTEL-CARMONA.pdf" TargetMode="External"/><Relationship Id="rId5" Type="http://schemas.openxmlformats.org/officeDocument/2006/relationships/hyperlink" Target="http://www.conalepcolima.com.mx/wp-content/uploads/2019/07/CODIGO-CIVIL-PARA-EL-ESTADO-DE-COLIMA.pdf" TargetMode="External"/><Relationship Id="rId15" Type="http://schemas.openxmlformats.org/officeDocument/2006/relationships/hyperlink" Target="http://www.conalepcolima.com.mx/wp-content/uploads/2019/07/CODIGO-CIVIL-PARA-EL-ESTADO-DE-COLIMA.pdf" TargetMode="External"/><Relationship Id="rId23" Type="http://schemas.openxmlformats.org/officeDocument/2006/relationships/hyperlink" Target="http://www.conalepcolima.com.mx/wp-content/uploads/2024/10/CONTRATO-DE-181-JCP-056-2024-GERMAN-PINTO-ALONSO.pdf" TargetMode="External"/><Relationship Id="rId28" Type="http://schemas.openxmlformats.org/officeDocument/2006/relationships/hyperlink" Target="http://www.conalepcolima.com.mx/wp-content/uploads/2024/10/CONTRATO-DE-181-JCP-061-2024-RODRIGO-PIMENTEL-CARMONA.pdf" TargetMode="External"/><Relationship Id="rId10" Type="http://schemas.openxmlformats.org/officeDocument/2006/relationships/hyperlink" Target="http://www.conalepcolima.com.mx/wp-content/uploads/2019/07/CODIGO-CIVIL-PARA-EL-ESTADO-DE-COLIMA.pdf" TargetMode="External"/><Relationship Id="rId19" Type="http://schemas.openxmlformats.org/officeDocument/2006/relationships/hyperlink" Target="http://www.conalepcolima.com.mx/wp-content/uploads/2024/10/CONTRATO-DE-181-JCP-052-2024-JORGE-MENDEZ-MIRANDA.pdf" TargetMode="External"/><Relationship Id="rId31" Type="http://schemas.openxmlformats.org/officeDocument/2006/relationships/hyperlink" Target="http://www.conalepcolima.com.mx/wp-content/uploads/2024/10/CONTRATO-DE-181-JCP-064-2024-JORGE-MENDEZ-MIRANDA.pdf" TargetMode="External"/><Relationship Id="rId4" Type="http://schemas.openxmlformats.org/officeDocument/2006/relationships/hyperlink" Target="http://www.conalepcolima.com.mx/wp-content/uploads/2019/07/CODIGO-CIVIL-PARA-EL-ESTADO-DE-COLIMA.pdf" TargetMode="External"/><Relationship Id="rId9" Type="http://schemas.openxmlformats.org/officeDocument/2006/relationships/hyperlink" Target="http://www.conalepcolima.com.mx/wp-content/uploads/2019/07/CODIGO-CIVIL-PARA-EL-ESTADO-DE-COLIMA.pdf" TargetMode="External"/><Relationship Id="rId14" Type="http://schemas.openxmlformats.org/officeDocument/2006/relationships/hyperlink" Target="http://www.conalepcolima.com.mx/wp-content/uploads/2019/07/CODIGO-CIVIL-PARA-EL-ESTADO-DE-COLIMA.pdf" TargetMode="External"/><Relationship Id="rId22" Type="http://schemas.openxmlformats.org/officeDocument/2006/relationships/hyperlink" Target="http://www.conalepcolima.com.mx/wp-content/uploads/2024/10/CONTRATO-DE-181-JCP-054-2024-RODRIGO-PIMENTEL-CARMONA.pdf" TargetMode="External"/><Relationship Id="rId27" Type="http://schemas.openxmlformats.org/officeDocument/2006/relationships/hyperlink" Target="http://www.conalepcolima.com.mx/wp-content/uploads/2024/10/CONTRATO-DE-181-JCP-060-2024-JORGE-MENDEZ-MIRANDA.pdf" TargetMode="External"/><Relationship Id="rId30" Type="http://schemas.openxmlformats.org/officeDocument/2006/relationships/hyperlink" Target="http://www.conalepcolima.com.mx/wp-content/uploads/2024/10/CONTRATO-DE-181-JCP-063-2024-RODRIGO-PIMENTEL-CARMONA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conalepcolima.com.mx/wp-content/uploads/2019/07/CODIGO-CIVIL-PARA-EL-ESTADO-DE-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topLeftCell="E2" zoomScale="80" zoomScaleNormal="8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style="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2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45565</v>
      </c>
      <c r="D8" t="s">
        <v>62</v>
      </c>
      <c r="E8" s="5">
        <v>12206</v>
      </c>
      <c r="F8" s="9" t="s">
        <v>70</v>
      </c>
      <c r="G8" s="9" t="s">
        <v>71</v>
      </c>
      <c r="H8" s="9" t="s">
        <v>72</v>
      </c>
      <c r="I8" s="6" t="s">
        <v>64</v>
      </c>
      <c r="J8" s="8" t="s">
        <v>79</v>
      </c>
      <c r="K8" s="20" t="s">
        <v>96</v>
      </c>
      <c r="L8" s="7">
        <v>45447</v>
      </c>
      <c r="M8" s="7">
        <v>45447</v>
      </c>
      <c r="N8" s="3" t="s">
        <v>66</v>
      </c>
      <c r="O8" s="13">
        <v>6180</v>
      </c>
      <c r="P8" s="15">
        <v>5817.91</v>
      </c>
      <c r="Q8" s="13">
        <v>6180</v>
      </c>
      <c r="R8" s="15">
        <v>5817.91</v>
      </c>
      <c r="S8" t="s">
        <v>67</v>
      </c>
      <c r="T8" s="4" t="s">
        <v>68</v>
      </c>
      <c r="U8" t="s">
        <v>69</v>
      </c>
      <c r="V8" s="2">
        <v>45565</v>
      </c>
    </row>
    <row r="9" spans="1:23" x14ac:dyDescent="0.25">
      <c r="A9">
        <v>2024</v>
      </c>
      <c r="B9" s="2">
        <v>45566</v>
      </c>
      <c r="C9" s="2">
        <v>45565</v>
      </c>
      <c r="D9" t="s">
        <v>62</v>
      </c>
      <c r="E9" s="5">
        <v>12206</v>
      </c>
      <c r="F9" s="9" t="s">
        <v>70</v>
      </c>
      <c r="G9" s="9" t="s">
        <v>71</v>
      </c>
      <c r="H9" s="9" t="s">
        <v>72</v>
      </c>
      <c r="I9" s="6" t="s">
        <v>64</v>
      </c>
      <c r="J9" s="8" t="s">
        <v>80</v>
      </c>
      <c r="K9" s="20" t="s">
        <v>97</v>
      </c>
      <c r="L9" s="7">
        <v>45475</v>
      </c>
      <c r="M9" s="7">
        <v>45475</v>
      </c>
      <c r="N9" s="3" t="s">
        <v>66</v>
      </c>
      <c r="O9" s="13">
        <v>5600</v>
      </c>
      <c r="P9" s="15">
        <v>5275.03</v>
      </c>
      <c r="Q9" s="13">
        <v>5600</v>
      </c>
      <c r="R9" s="15">
        <v>5275.03</v>
      </c>
      <c r="S9" t="s">
        <v>67</v>
      </c>
      <c r="T9" s="4" t="s">
        <v>68</v>
      </c>
      <c r="U9" t="s">
        <v>69</v>
      </c>
      <c r="V9" s="2">
        <v>45565</v>
      </c>
    </row>
    <row r="10" spans="1:23" x14ac:dyDescent="0.25">
      <c r="A10">
        <v>2024</v>
      </c>
      <c r="B10" s="2">
        <v>45566</v>
      </c>
      <c r="C10" s="2">
        <v>45565</v>
      </c>
      <c r="D10" t="s">
        <v>62</v>
      </c>
      <c r="E10" s="5">
        <v>12206</v>
      </c>
      <c r="F10" s="9" t="s">
        <v>70</v>
      </c>
      <c r="G10" s="9" t="s">
        <v>71</v>
      </c>
      <c r="H10" s="9" t="s">
        <v>72</v>
      </c>
      <c r="I10" s="6" t="s">
        <v>64</v>
      </c>
      <c r="J10" s="8" t="s">
        <v>81</v>
      </c>
      <c r="K10" s="20" t="s">
        <v>98</v>
      </c>
      <c r="L10" s="7">
        <v>45486</v>
      </c>
      <c r="M10" s="7">
        <v>45486</v>
      </c>
      <c r="N10" s="3" t="s">
        <v>66</v>
      </c>
      <c r="O10" s="13">
        <f>444*3</f>
        <v>1332</v>
      </c>
      <c r="P10" s="15">
        <v>1280.18</v>
      </c>
      <c r="Q10" s="13">
        <f>444*3</f>
        <v>1332</v>
      </c>
      <c r="R10" s="15">
        <v>1280.18</v>
      </c>
      <c r="S10" t="s">
        <v>67</v>
      </c>
      <c r="T10" s="4" t="s">
        <v>68</v>
      </c>
      <c r="U10" t="s">
        <v>69</v>
      </c>
      <c r="V10" s="2">
        <v>45565</v>
      </c>
    </row>
    <row r="11" spans="1:23" x14ac:dyDescent="0.25">
      <c r="A11">
        <v>2024</v>
      </c>
      <c r="B11" s="2">
        <v>45566</v>
      </c>
      <c r="C11" s="2">
        <v>45565</v>
      </c>
      <c r="D11" t="s">
        <v>62</v>
      </c>
      <c r="E11" s="5">
        <v>12206</v>
      </c>
      <c r="F11" s="9" t="s">
        <v>73</v>
      </c>
      <c r="G11" s="9" t="s">
        <v>74</v>
      </c>
      <c r="H11" s="9" t="s">
        <v>75</v>
      </c>
      <c r="I11" s="6" t="s">
        <v>64</v>
      </c>
      <c r="J11" s="8" t="s">
        <v>82</v>
      </c>
      <c r="K11" s="20" t="s">
        <v>100</v>
      </c>
      <c r="L11" s="7">
        <v>45486</v>
      </c>
      <c r="M11" s="7">
        <v>45486</v>
      </c>
      <c r="N11" s="3" t="s">
        <v>66</v>
      </c>
      <c r="O11" s="13">
        <f>666*6</f>
        <v>3996</v>
      </c>
      <c r="P11" s="16">
        <v>3773.68</v>
      </c>
      <c r="Q11" s="13">
        <f>666*6</f>
        <v>3996</v>
      </c>
      <c r="R11" s="16">
        <v>3773.68</v>
      </c>
      <c r="S11" t="s">
        <v>67</v>
      </c>
      <c r="T11" s="4" t="s">
        <v>68</v>
      </c>
      <c r="U11" t="s">
        <v>69</v>
      </c>
      <c r="V11" s="2">
        <v>45565</v>
      </c>
    </row>
    <row r="12" spans="1:23" x14ac:dyDescent="0.25">
      <c r="A12">
        <v>2024</v>
      </c>
      <c r="B12" s="2">
        <v>45566</v>
      </c>
      <c r="C12" s="2">
        <v>45565</v>
      </c>
      <c r="D12" t="s">
        <v>62</v>
      </c>
      <c r="E12" s="5">
        <v>12206</v>
      </c>
      <c r="F12" s="9" t="s">
        <v>76</v>
      </c>
      <c r="G12" s="9" t="s">
        <v>77</v>
      </c>
      <c r="H12" s="9" t="s">
        <v>78</v>
      </c>
      <c r="I12" s="6" t="s">
        <v>64</v>
      </c>
      <c r="J12" s="8" t="s">
        <v>83</v>
      </c>
      <c r="K12" s="20" t="s">
        <v>99</v>
      </c>
      <c r="L12" s="7">
        <v>45481</v>
      </c>
      <c r="M12" s="7">
        <v>45481</v>
      </c>
      <c r="N12" s="3" t="s">
        <v>66</v>
      </c>
      <c r="O12" s="13">
        <v>7000</v>
      </c>
      <c r="P12" s="16">
        <v>6555.5</v>
      </c>
      <c r="Q12" s="13">
        <v>7000</v>
      </c>
      <c r="R12" s="16">
        <v>6555.5</v>
      </c>
      <c r="S12" t="s">
        <v>67</v>
      </c>
      <c r="T12" s="4" t="s">
        <v>68</v>
      </c>
      <c r="U12" t="s">
        <v>69</v>
      </c>
      <c r="V12" s="2">
        <v>45565</v>
      </c>
    </row>
    <row r="13" spans="1:23" x14ac:dyDescent="0.25">
      <c r="A13">
        <v>2024</v>
      </c>
      <c r="B13" s="2">
        <v>45566</v>
      </c>
      <c r="C13" s="2">
        <v>45565</v>
      </c>
      <c r="D13" t="s">
        <v>62</v>
      </c>
      <c r="E13" s="5">
        <v>12206</v>
      </c>
      <c r="F13" s="9" t="s">
        <v>76</v>
      </c>
      <c r="G13" s="9" t="s">
        <v>77</v>
      </c>
      <c r="H13" s="9" t="s">
        <v>78</v>
      </c>
      <c r="I13" s="6" t="s">
        <v>64</v>
      </c>
      <c r="J13" s="8" t="s">
        <v>84</v>
      </c>
      <c r="K13" s="20" t="s">
        <v>101</v>
      </c>
      <c r="L13" s="7">
        <v>45486</v>
      </c>
      <c r="M13" s="7">
        <v>45486</v>
      </c>
      <c r="N13" s="3" t="s">
        <v>66</v>
      </c>
      <c r="O13" s="13">
        <f>650*7</f>
        <v>4550</v>
      </c>
      <c r="P13" s="16">
        <v>4292.2299999999996</v>
      </c>
      <c r="Q13" s="13">
        <f>650*7</f>
        <v>4550</v>
      </c>
      <c r="R13" s="16">
        <v>4292.2299999999996</v>
      </c>
      <c r="S13" t="s">
        <v>67</v>
      </c>
      <c r="T13" s="4" t="s">
        <v>68</v>
      </c>
      <c r="U13" t="s">
        <v>69</v>
      </c>
      <c r="V13" s="2">
        <v>45565</v>
      </c>
    </row>
    <row r="14" spans="1:23" x14ac:dyDescent="0.25">
      <c r="A14">
        <v>2024</v>
      </c>
      <c r="B14" s="2">
        <v>45566</v>
      </c>
      <c r="C14" s="2">
        <v>45565</v>
      </c>
      <c r="D14" t="s">
        <v>62</v>
      </c>
      <c r="E14" s="5">
        <v>12206</v>
      </c>
      <c r="F14" s="9" t="s">
        <v>73</v>
      </c>
      <c r="G14" s="9" t="s">
        <v>74</v>
      </c>
      <c r="H14" s="9" t="s">
        <v>75</v>
      </c>
      <c r="I14" s="6" t="s">
        <v>64</v>
      </c>
      <c r="J14" s="8" t="s">
        <v>85</v>
      </c>
      <c r="K14" s="20" t="s">
        <v>102</v>
      </c>
      <c r="L14" s="7">
        <v>45513</v>
      </c>
      <c r="M14" s="7">
        <v>45513</v>
      </c>
      <c r="N14" s="3" t="s">
        <v>66</v>
      </c>
      <c r="O14" s="13">
        <v>666</v>
      </c>
      <c r="P14" s="16">
        <v>653.23</v>
      </c>
      <c r="Q14" s="13">
        <v>666</v>
      </c>
      <c r="R14" s="16">
        <v>653.23</v>
      </c>
      <c r="S14" t="s">
        <v>67</v>
      </c>
      <c r="T14" s="4" t="s">
        <v>68</v>
      </c>
      <c r="U14" t="s">
        <v>69</v>
      </c>
      <c r="V14" s="2">
        <v>45565</v>
      </c>
    </row>
    <row r="15" spans="1:23" x14ac:dyDescent="0.25">
      <c r="A15">
        <v>2024</v>
      </c>
      <c r="B15" s="2">
        <v>45566</v>
      </c>
      <c r="C15" s="2">
        <v>45565</v>
      </c>
      <c r="D15" t="s">
        <v>62</v>
      </c>
      <c r="E15" s="5">
        <v>12206</v>
      </c>
      <c r="F15" s="9" t="s">
        <v>70</v>
      </c>
      <c r="G15" s="9" t="s">
        <v>71</v>
      </c>
      <c r="H15" s="9" t="s">
        <v>72</v>
      </c>
      <c r="I15" s="6" t="s">
        <v>64</v>
      </c>
      <c r="J15" s="8" t="s">
        <v>86</v>
      </c>
      <c r="K15" s="20" t="s">
        <v>103</v>
      </c>
      <c r="L15" s="7">
        <v>45514</v>
      </c>
      <c r="M15" s="7">
        <v>45514</v>
      </c>
      <c r="N15" s="3" t="s">
        <v>66</v>
      </c>
      <c r="O15" s="13">
        <v>2220</v>
      </c>
      <c r="P15" s="16">
        <v>2111.35</v>
      </c>
      <c r="Q15" s="13">
        <v>2220</v>
      </c>
      <c r="R15" s="16">
        <v>2111.35</v>
      </c>
      <c r="S15" t="s">
        <v>67</v>
      </c>
      <c r="T15" s="4" t="s">
        <v>68</v>
      </c>
      <c r="U15" t="s">
        <v>69</v>
      </c>
      <c r="V15" s="2">
        <v>45565</v>
      </c>
    </row>
    <row r="16" spans="1:23" x14ac:dyDescent="0.25">
      <c r="A16">
        <v>2024</v>
      </c>
      <c r="B16" s="2">
        <v>45566</v>
      </c>
      <c r="C16" s="2">
        <v>45565</v>
      </c>
      <c r="D16" t="s">
        <v>62</v>
      </c>
      <c r="E16" s="5">
        <v>12206</v>
      </c>
      <c r="F16" s="9" t="s">
        <v>70</v>
      </c>
      <c r="G16" s="9" t="s">
        <v>71</v>
      </c>
      <c r="H16" s="9" t="s">
        <v>72</v>
      </c>
      <c r="I16" s="6" t="s">
        <v>64</v>
      </c>
      <c r="J16" s="8" t="s">
        <v>87</v>
      </c>
      <c r="K16" s="20" t="s">
        <v>104</v>
      </c>
      <c r="L16" s="7">
        <v>45520</v>
      </c>
      <c r="M16" s="7">
        <v>45520</v>
      </c>
      <c r="N16" s="3" t="s">
        <v>66</v>
      </c>
      <c r="O16" s="13">
        <v>4440</v>
      </c>
      <c r="P16" s="16">
        <v>4189.2700000000004</v>
      </c>
      <c r="Q16" s="13">
        <v>4440</v>
      </c>
      <c r="R16" s="16">
        <v>4189.2700000000004</v>
      </c>
      <c r="S16" t="s">
        <v>67</v>
      </c>
      <c r="T16" s="4" t="s">
        <v>68</v>
      </c>
      <c r="U16" t="s">
        <v>69</v>
      </c>
      <c r="V16" s="2">
        <v>45565</v>
      </c>
    </row>
    <row r="17" spans="1:22" x14ac:dyDescent="0.25">
      <c r="A17">
        <v>2024</v>
      </c>
      <c r="B17" s="2">
        <v>45566</v>
      </c>
      <c r="C17" s="2">
        <v>45565</v>
      </c>
      <c r="D17" t="s">
        <v>62</v>
      </c>
      <c r="E17" s="5">
        <v>12206</v>
      </c>
      <c r="F17" s="9" t="s">
        <v>70</v>
      </c>
      <c r="G17" s="9" t="s">
        <v>71</v>
      </c>
      <c r="H17" s="9" t="s">
        <v>72</v>
      </c>
      <c r="I17" s="6" t="s">
        <v>64</v>
      </c>
      <c r="J17" s="8" t="s">
        <v>88</v>
      </c>
      <c r="K17" s="20" t="s">
        <v>105</v>
      </c>
      <c r="L17" s="7">
        <v>45521</v>
      </c>
      <c r="M17" s="7">
        <v>45521</v>
      </c>
      <c r="N17" s="3" t="s">
        <v>66</v>
      </c>
      <c r="O17" s="13">
        <v>3996</v>
      </c>
      <c r="P17" s="16">
        <v>3773.68</v>
      </c>
      <c r="Q17" s="13">
        <v>3996</v>
      </c>
      <c r="R17" s="16">
        <v>3773.68</v>
      </c>
      <c r="S17" t="s">
        <v>67</v>
      </c>
      <c r="T17" s="4" t="s">
        <v>68</v>
      </c>
      <c r="U17" t="s">
        <v>69</v>
      </c>
      <c r="V17" s="2">
        <v>45565</v>
      </c>
    </row>
    <row r="18" spans="1:22" x14ac:dyDescent="0.25">
      <c r="A18">
        <v>2024</v>
      </c>
      <c r="B18" s="2">
        <v>45566</v>
      </c>
      <c r="C18" s="2">
        <v>45565</v>
      </c>
      <c r="D18" t="s">
        <v>62</v>
      </c>
      <c r="E18" s="5">
        <v>12206</v>
      </c>
      <c r="F18" s="9" t="s">
        <v>73</v>
      </c>
      <c r="G18" s="9" t="s">
        <v>74</v>
      </c>
      <c r="H18" s="9" t="s">
        <v>75</v>
      </c>
      <c r="I18" s="6" t="s">
        <v>64</v>
      </c>
      <c r="J18" s="8" t="s">
        <v>89</v>
      </c>
      <c r="K18" s="20" t="s">
        <v>106</v>
      </c>
      <c r="L18" s="7">
        <v>45526</v>
      </c>
      <c r="M18" s="7">
        <v>45526</v>
      </c>
      <c r="N18" s="3" t="s">
        <v>66</v>
      </c>
      <c r="O18" s="13">
        <v>1887</v>
      </c>
      <c r="P18" s="16">
        <v>1799.66</v>
      </c>
      <c r="Q18" s="13">
        <v>1887</v>
      </c>
      <c r="R18" s="16">
        <v>1799.66</v>
      </c>
      <c r="S18" t="s">
        <v>67</v>
      </c>
      <c r="T18" s="4" t="s">
        <v>68</v>
      </c>
      <c r="U18" t="s">
        <v>69</v>
      </c>
      <c r="V18" s="2">
        <v>45565</v>
      </c>
    </row>
    <row r="19" spans="1:22" x14ac:dyDescent="0.25">
      <c r="A19">
        <v>2024</v>
      </c>
      <c r="B19" s="2">
        <v>45566</v>
      </c>
      <c r="C19" s="2">
        <v>45565</v>
      </c>
      <c r="D19" t="s">
        <v>62</v>
      </c>
      <c r="E19" s="5">
        <v>12206</v>
      </c>
      <c r="F19" s="9" t="s">
        <v>70</v>
      </c>
      <c r="G19" s="9" t="s">
        <v>71</v>
      </c>
      <c r="H19" s="9" t="s">
        <v>72</v>
      </c>
      <c r="I19" s="6" t="s">
        <v>64</v>
      </c>
      <c r="J19" s="8" t="s">
        <v>90</v>
      </c>
      <c r="K19" s="20" t="s">
        <v>107</v>
      </c>
      <c r="L19" s="7">
        <v>45527</v>
      </c>
      <c r="M19" s="7">
        <v>45527</v>
      </c>
      <c r="N19" s="3" t="s">
        <v>66</v>
      </c>
      <c r="O19" s="13">
        <v>4884</v>
      </c>
      <c r="P19" s="16">
        <v>4604.8500000000004</v>
      </c>
      <c r="Q19" s="13">
        <v>4884</v>
      </c>
      <c r="R19" s="16">
        <v>4604.8500000000004</v>
      </c>
      <c r="S19" t="s">
        <v>67</v>
      </c>
      <c r="T19" s="4" t="s">
        <v>68</v>
      </c>
      <c r="U19" t="s">
        <v>69</v>
      </c>
      <c r="V19" s="2">
        <v>45565</v>
      </c>
    </row>
    <row r="20" spans="1:22" x14ac:dyDescent="0.25">
      <c r="A20">
        <v>2024</v>
      </c>
      <c r="B20" s="2">
        <v>45566</v>
      </c>
      <c r="C20" s="2">
        <v>45565</v>
      </c>
      <c r="D20" t="s">
        <v>62</v>
      </c>
      <c r="E20" s="5">
        <v>12206</v>
      </c>
      <c r="F20" s="9" t="s">
        <v>73</v>
      </c>
      <c r="G20" s="9" t="s">
        <v>74</v>
      </c>
      <c r="H20" s="9" t="s">
        <v>75</v>
      </c>
      <c r="I20" s="6" t="s">
        <v>64</v>
      </c>
      <c r="J20" s="8" t="s">
        <v>91</v>
      </c>
      <c r="K20" s="20" t="s">
        <v>108</v>
      </c>
      <c r="L20" s="7">
        <v>45533</v>
      </c>
      <c r="M20" s="7">
        <v>45533</v>
      </c>
      <c r="N20" s="3" t="s">
        <v>66</v>
      </c>
      <c r="O20" s="13">
        <v>3071</v>
      </c>
      <c r="P20" s="16">
        <v>2907.88</v>
      </c>
      <c r="Q20" s="13">
        <v>3071</v>
      </c>
      <c r="R20" s="16">
        <v>2907.88</v>
      </c>
      <c r="S20" t="s">
        <v>67</v>
      </c>
      <c r="T20" s="4" t="s">
        <v>68</v>
      </c>
      <c r="U20" t="s">
        <v>69</v>
      </c>
      <c r="V20" s="2">
        <v>45565</v>
      </c>
    </row>
    <row r="21" spans="1:22" x14ac:dyDescent="0.25">
      <c r="A21">
        <v>2024</v>
      </c>
      <c r="B21" s="2">
        <v>45566</v>
      </c>
      <c r="C21" s="2">
        <v>45565</v>
      </c>
      <c r="D21" t="s">
        <v>62</v>
      </c>
      <c r="E21" s="5">
        <v>12206</v>
      </c>
      <c r="F21" s="9" t="s">
        <v>70</v>
      </c>
      <c r="G21" s="9" t="s">
        <v>71</v>
      </c>
      <c r="H21" s="9" t="s">
        <v>72</v>
      </c>
      <c r="I21" s="6" t="s">
        <v>64</v>
      </c>
      <c r="J21" s="8" t="s">
        <v>92</v>
      </c>
      <c r="K21" s="20" t="s">
        <v>109</v>
      </c>
      <c r="L21" s="7">
        <v>45540</v>
      </c>
      <c r="M21" s="7">
        <v>45540</v>
      </c>
      <c r="N21" s="3" t="s">
        <v>66</v>
      </c>
      <c r="O21" s="13">
        <v>1628</v>
      </c>
      <c r="P21" s="16">
        <v>1557.24</v>
      </c>
      <c r="Q21" s="13">
        <v>1628</v>
      </c>
      <c r="R21" s="16">
        <v>1557.24</v>
      </c>
      <c r="S21" t="s">
        <v>67</v>
      </c>
      <c r="T21" s="4" t="s">
        <v>68</v>
      </c>
      <c r="U21" t="s">
        <v>69</v>
      </c>
      <c r="V21" s="2">
        <v>45565</v>
      </c>
    </row>
    <row r="22" spans="1:22" x14ac:dyDescent="0.25">
      <c r="A22">
        <v>2024</v>
      </c>
      <c r="B22" s="2">
        <v>45566</v>
      </c>
      <c r="C22" s="2">
        <v>45565</v>
      </c>
      <c r="D22" t="s">
        <v>62</v>
      </c>
      <c r="E22" s="5">
        <v>12206</v>
      </c>
      <c r="F22" s="9" t="s">
        <v>73</v>
      </c>
      <c r="G22" s="9" t="s">
        <v>74</v>
      </c>
      <c r="H22" s="9" t="s">
        <v>75</v>
      </c>
      <c r="I22" s="6" t="s">
        <v>64</v>
      </c>
      <c r="J22" s="8" t="s">
        <v>93</v>
      </c>
      <c r="K22" s="20" t="s">
        <v>110</v>
      </c>
      <c r="L22" s="7">
        <v>45541</v>
      </c>
      <c r="M22" s="7">
        <v>45541</v>
      </c>
      <c r="N22" s="3" t="s">
        <v>66</v>
      </c>
      <c r="O22" s="13">
        <v>2627</v>
      </c>
      <c r="P22" s="16">
        <v>2492.3000000000002</v>
      </c>
      <c r="Q22" s="13">
        <v>2627</v>
      </c>
      <c r="R22" s="16">
        <v>2492.3000000000002</v>
      </c>
      <c r="S22" t="s">
        <v>67</v>
      </c>
      <c r="T22" s="4" t="s">
        <v>68</v>
      </c>
      <c r="U22" t="s">
        <v>69</v>
      </c>
      <c r="V22" s="2">
        <v>45565</v>
      </c>
    </row>
    <row r="23" spans="1:22" x14ac:dyDescent="0.25">
      <c r="A23">
        <v>2024</v>
      </c>
      <c r="B23" s="2">
        <v>45566</v>
      </c>
      <c r="C23" s="2">
        <v>45565</v>
      </c>
      <c r="D23" t="s">
        <v>62</v>
      </c>
      <c r="E23" s="5">
        <v>12206</v>
      </c>
      <c r="F23" s="10" t="s">
        <v>70</v>
      </c>
      <c r="G23" s="10" t="s">
        <v>71</v>
      </c>
      <c r="H23" s="10" t="s">
        <v>72</v>
      </c>
      <c r="I23" s="6" t="s">
        <v>64</v>
      </c>
      <c r="J23" s="11" t="s">
        <v>94</v>
      </c>
      <c r="K23" s="20" t="s">
        <v>111</v>
      </c>
      <c r="L23" s="7">
        <v>45544</v>
      </c>
      <c r="M23" s="7">
        <v>45544</v>
      </c>
      <c r="N23" s="3" t="s">
        <v>66</v>
      </c>
      <c r="O23" s="14">
        <f>300*25</f>
        <v>7500</v>
      </c>
      <c r="P23" s="16">
        <v>7001.1</v>
      </c>
      <c r="Q23" s="14">
        <f>300*25</f>
        <v>7500</v>
      </c>
      <c r="R23" s="16">
        <v>7001.1</v>
      </c>
      <c r="S23" t="s">
        <v>67</v>
      </c>
      <c r="T23" s="4" t="s">
        <v>68</v>
      </c>
      <c r="U23" t="s">
        <v>69</v>
      </c>
      <c r="V23" s="2">
        <v>45565</v>
      </c>
    </row>
    <row r="24" spans="1:22" x14ac:dyDescent="0.25">
      <c r="A24">
        <v>2024</v>
      </c>
      <c r="B24" s="2">
        <v>45566</v>
      </c>
      <c r="C24" s="2">
        <v>45565</v>
      </c>
      <c r="D24" t="s">
        <v>62</v>
      </c>
      <c r="E24" s="5">
        <v>12206</v>
      </c>
      <c r="F24" s="10" t="s">
        <v>73</v>
      </c>
      <c r="G24" s="10" t="s">
        <v>74</v>
      </c>
      <c r="H24" s="10" t="s">
        <v>75</v>
      </c>
      <c r="I24" s="6" t="s">
        <v>64</v>
      </c>
      <c r="J24" s="11" t="s">
        <v>95</v>
      </c>
      <c r="K24" s="20" t="s">
        <v>112</v>
      </c>
      <c r="L24" s="7">
        <v>45526</v>
      </c>
      <c r="M24" s="7">
        <v>45526</v>
      </c>
      <c r="N24" s="3" t="s">
        <v>66</v>
      </c>
      <c r="O24" s="14">
        <f>300*8</f>
        <v>2400</v>
      </c>
      <c r="P24" s="16">
        <v>2279.83</v>
      </c>
      <c r="Q24" s="14">
        <f>300*8</f>
        <v>2400</v>
      </c>
      <c r="R24" s="16">
        <v>2279.83</v>
      </c>
      <c r="S24" t="s">
        <v>67</v>
      </c>
      <c r="T24" s="4" t="s">
        <v>68</v>
      </c>
      <c r="U24" t="s">
        <v>69</v>
      </c>
      <c r="V24" s="2">
        <v>45565</v>
      </c>
    </row>
    <row r="25" spans="1:22" x14ac:dyDescent="0.25">
      <c r="J25" s="12"/>
      <c r="K25" s="6"/>
    </row>
    <row r="26" spans="1:22" x14ac:dyDescent="0.25">
      <c r="K26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>
      <formula1>Hidden_13</formula1>
    </dataValidation>
    <dataValidation type="list" allowBlank="1" showErrorMessage="1" sqref="I8:I144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K8" r:id="rId18"/>
    <hyperlink ref="K9" r:id="rId19"/>
    <hyperlink ref="K10" r:id="rId20"/>
    <hyperlink ref="K12" r:id="rId21"/>
    <hyperlink ref="K11" r:id="rId22"/>
    <hyperlink ref="K13" r:id="rId23"/>
    <hyperlink ref="K14" r:id="rId24"/>
    <hyperlink ref="K15" r:id="rId25"/>
    <hyperlink ref="K16" r:id="rId26"/>
    <hyperlink ref="K17" r:id="rId27"/>
    <hyperlink ref="K18" r:id="rId28"/>
    <hyperlink ref="K19" r:id="rId29"/>
    <hyperlink ref="K20" r:id="rId30"/>
    <hyperlink ref="K21" r:id="rId31"/>
    <hyperlink ref="K22" r:id="rId32"/>
    <hyperlink ref="K23" r:id="rId33"/>
    <hyperlink ref="K24" r:id="rId34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2024-04-09T16:08:33Z</dcterms:created>
  <dcterms:modified xsi:type="dcterms:W3CDTF">2024-10-21T13:35:17Z</dcterms:modified>
</cp:coreProperties>
</file>